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on\Bids &amp; RFP\2025 2026\"/>
    </mc:Choice>
  </mc:AlternateContent>
  <xr:revisionPtr revIDLastSave="0" documentId="13_ncr:1_{5FDFA80D-F868-4920-9000-78F0B3E117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YM_Room Allo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" l="1"/>
  <c r="T31" i="1"/>
  <c r="T30" i="1"/>
  <c r="T29" i="1"/>
  <c r="T26" i="1"/>
  <c r="T25" i="1"/>
  <c r="T24" i="1"/>
  <c r="T33" i="1"/>
  <c r="T28" i="1"/>
  <c r="T27" i="1"/>
  <c r="T22" i="1"/>
  <c r="T21" i="1"/>
  <c r="T20" i="1"/>
  <c r="T17" i="1"/>
  <c r="T16" i="1"/>
  <c r="T15" i="1"/>
  <c r="T14" i="1"/>
  <c r="T13" i="1"/>
  <c r="T12" i="1"/>
  <c r="T11" i="1"/>
  <c r="T10" i="1"/>
  <c r="T7" i="1"/>
  <c r="T6" i="1"/>
  <c r="T5" i="1"/>
  <c r="T35" i="1" l="1"/>
</calcChain>
</file>

<file path=xl/sharedStrings.xml><?xml version="1.0" encoding="utf-8"?>
<sst xmlns="http://schemas.openxmlformats.org/spreadsheetml/2006/main" count="202" uniqueCount="68">
  <si>
    <t xml:space="preserve">Please specify: </t>
  </si>
  <si>
    <t>Rooms</t>
  </si>
  <si>
    <t>Requirement</t>
  </si>
  <si>
    <t xml:space="preserve">Suggested Room in
 the venue </t>
  </si>
  <si>
    <t>Existing room or to be constructed?</t>
  </si>
  <si>
    <t xml:space="preserve">Max. capacity in 
specified set-up </t>
  </si>
  <si>
    <t>SQM</t>
  </si>
  <si>
    <t>Daily Rate €</t>
  </si>
  <si>
    <t>Set Up/ 
Dismantling Rate €</t>
  </si>
  <si>
    <t>Set Up Days</t>
  </si>
  <si>
    <t>Event Days</t>
  </si>
  <si>
    <t>Dismantling</t>
  </si>
  <si>
    <t>Total costs 
in EUR 
without VAT  
(incl. Indexation)</t>
  </si>
  <si>
    <t>Session Rooms</t>
  </si>
  <si>
    <t xml:space="preserve">Auditorium / Session Room 1 </t>
  </si>
  <si>
    <t xml:space="preserve">1.500 seats theatre </t>
  </si>
  <si>
    <t>Set Up</t>
  </si>
  <si>
    <t>Event</t>
  </si>
  <si>
    <t>Session Room 2</t>
  </si>
  <si>
    <t>500 seats theatre</t>
  </si>
  <si>
    <t>Session Room 3</t>
  </si>
  <si>
    <t>Meeting Rooms</t>
  </si>
  <si>
    <t>Other</t>
  </si>
  <si>
    <t>Catering Area</t>
  </si>
  <si>
    <t>Functions Room</t>
  </si>
  <si>
    <t>Speaker Preview Room/Lounge</t>
  </si>
  <si>
    <t>200 sqm</t>
  </si>
  <si>
    <t>Cloakroom</t>
  </si>
  <si>
    <t>E-Poster Area</t>
  </si>
  <si>
    <t>Set up/
Event</t>
  </si>
  <si>
    <t xml:space="preserve">Registration </t>
  </si>
  <si>
    <t>500 sqm</t>
  </si>
  <si>
    <t>TOTAL (in EUR  without VAT)</t>
  </si>
  <si>
    <t>25 seats board style</t>
  </si>
  <si>
    <t>Hostess Room</t>
  </si>
  <si>
    <t>Staff Canteen</t>
  </si>
  <si>
    <t>LEVEL</t>
  </si>
  <si>
    <t xml:space="preserve">Leadership office </t>
  </si>
  <si>
    <t>Events Office</t>
  </si>
  <si>
    <t xml:space="preserve">STAFF Room </t>
  </si>
  <si>
    <t>Backoffice REG.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</si>
  <si>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</si>
  <si>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</si>
  <si>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</si>
  <si>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</si>
  <si>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</si>
  <si>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</si>
  <si>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Sunday </t>
  </si>
  <si>
    <t>40-60 seats board style</t>
  </si>
  <si>
    <t>15 seats board style</t>
  </si>
  <si>
    <t xml:space="preserve">Leadership Room </t>
  </si>
  <si>
    <t>20 seats board style</t>
  </si>
  <si>
    <t>15-30 seats board style</t>
  </si>
  <si>
    <t>Meeting Room 1 - Committee Meeting</t>
  </si>
  <si>
    <t>Meeting Room 2 - Committee Meeting</t>
  </si>
  <si>
    <t>Meeting Room 3 - Committee Meeting</t>
  </si>
  <si>
    <t>Meeting Room 4 - Task Force</t>
  </si>
  <si>
    <t>Meeting Room 5 - Industry</t>
  </si>
  <si>
    <t>Meeting Room 6 - Industry</t>
  </si>
  <si>
    <t xml:space="preserve">Meeting Room 7 </t>
  </si>
  <si>
    <t xml:space="preserve">Meeting Room 8 </t>
  </si>
  <si>
    <t>ANNEX I - Room Allocation proposal</t>
  </si>
  <si>
    <t>350 sqm</t>
  </si>
  <si>
    <t>120 sqm</t>
  </si>
  <si>
    <t>105 sqm</t>
  </si>
  <si>
    <t>80 sqm</t>
  </si>
  <si>
    <t>70 sqm</t>
  </si>
  <si>
    <t>550 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</si>
</sst>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[$€-2]\ #,##0.00"/>
  </numFmts>
  <fonts count="8" x14ac:knownFonts="1">
    <font>
      <sz val="11"/>
      <color rgb="FF000000"/>
      <name val="Calibri"/>
    </font>
    <font>
      <b/>
      <sz val="28"/>
      <color rgb="FFB7282E"/>
      <name val="Calibri"/>
      <family val="2"/>
    </font>
    <font>
      <sz val="11"/>
      <color rgb="FFB7282E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b/>
      <i/>
      <sz val="11"/>
      <color rgb="FFFFFFFF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1F1F1"/>
        <bgColor rgb="FFF1F1F1"/>
      </patternFill>
    </fill>
    <fill>
      <patternFill patternType="solid">
        <fgColor rgb="FFCCCCCC"/>
        <bgColor rgb="FFCCCCCC"/>
      </patternFill>
    </fill>
    <fill>
      <patternFill patternType="solid">
        <fgColor rgb="FFB7282E"/>
        <bgColor rgb="FFB7282E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165" fontId="3" fillId="2" borderId="1" xfId="0" applyNumberFormat="1" applyFont="1" applyFill="1" applyBorder="1"/>
    <xf numFmtId="0" fontId="0" fillId="3" borderId="4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3">
    <dxf>
      <font>
        <color rgb="FF0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FF66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4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27" sqref="A27:XFD27"/>
    </sheetView>
  </sheetViews>
  <sheetFormatPr defaultColWidth="14.42578125" defaultRowHeight="15" customHeight="1" x14ac:dyDescent="0.25"/>
  <cols>
    <col min="1" max="1" width="39.85546875" customWidth="1"/>
    <col min="2" max="4" width="21.42578125" customWidth="1"/>
    <col min="5" max="5" width="18.42578125" customWidth="1"/>
    <col min="6" max="6" width="16" customWidth="1"/>
    <col min="7" max="7" width="9.140625" customWidth="1"/>
    <col min="8" max="8" width="12.7109375" customWidth="1"/>
    <col min="9" max="9" width="18.28515625" customWidth="1"/>
    <col min="10" max="10" width="10.5703125" bestFit="1" customWidth="1"/>
    <col min="11" max="11" width="10.7109375" bestFit="1" customWidth="1"/>
    <col min="12" max="12" width="14" bestFit="1" customWidth="1"/>
    <col min="13" max="13" width="12" customWidth="1"/>
    <col min="14" max="14" width="9.5703125" customWidth="1"/>
    <col min="15" max="15" width="11.140625" bestFit="1" customWidth="1"/>
    <col min="16" max="16" width="12.140625" customWidth="1"/>
    <col min="17" max="17" width="11.7109375" customWidth="1"/>
    <col min="18" max="18" width="11.28515625" customWidth="1"/>
    <col min="19" max="19" width="11.7109375" customWidth="1"/>
    <col min="20" max="20" width="16.42578125" customWidth="1"/>
    <col min="21" max="27" width="8.7109375" customWidth="1"/>
  </cols>
  <sheetData>
    <row r="1" spans="1:27" ht="36" x14ac:dyDescent="0.55000000000000004">
      <c r="A1" s="27" t="s">
        <v>61</v>
      </c>
      <c r="B1" s="28"/>
      <c r="C1" s="28"/>
      <c r="D1" s="28"/>
      <c r="E1" s="28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27" x14ac:dyDescent="0.25">
      <c r="A2" s="3"/>
      <c r="B2" s="4"/>
      <c r="C2" s="23" t="s">
        <v>0</v>
      </c>
      <c r="D2" s="24"/>
      <c r="E2" s="25"/>
      <c r="F2" s="25"/>
      <c r="G2" s="25"/>
      <c r="H2" s="25"/>
      <c r="I2" s="26"/>
      <c r="J2" s="5"/>
      <c r="K2" s="5"/>
      <c r="L2" s="6"/>
      <c r="M2" s="6"/>
      <c r="N2" s="6"/>
      <c r="O2" s="6"/>
      <c r="P2" s="5"/>
      <c r="Q2" s="5"/>
      <c r="R2" s="6"/>
      <c r="S2" s="5"/>
      <c r="T2" s="4" t="s">
        <v>0</v>
      </c>
    </row>
    <row r="3" spans="1:27" ht="60" x14ac:dyDescent="0.25">
      <c r="A3" s="4" t="s">
        <v>1</v>
      </c>
      <c r="B3" s="4" t="s">
        <v>2</v>
      </c>
      <c r="C3" s="7" t="s">
        <v>3</v>
      </c>
      <c r="D3" s="18" t="s">
        <v>36</v>
      </c>
      <c r="E3" s="7" t="s">
        <v>4</v>
      </c>
      <c r="F3" s="7" t="s">
        <v>5</v>
      </c>
      <c r="G3" s="8" t="s">
        <v>6</v>
      </c>
      <c r="H3" s="8" t="s">
        <v>7</v>
      </c>
      <c r="I3" s="7" t="s">
        <v>8</v>
      </c>
      <c r="J3" s="5" t="s">
        <v>41</v>
      </c>
      <c r="K3" s="5" t="s">
        <v>42</v>
      </c>
      <c r="L3" s="6" t="s">
        <v>43</v>
      </c>
      <c r="M3" s="6" t="s">
        <v>44</v>
      </c>
      <c r="N3" s="6" t="s">
        <v>45</v>
      </c>
      <c r="O3" s="6" t="s">
        <v>46</v>
      </c>
      <c r="P3" s="5" t="s">
        <v>47</v>
      </c>
      <c r="Q3" s="5" t="s">
        <v>9</v>
      </c>
      <c r="R3" s="6" t="s">
        <v>10</v>
      </c>
      <c r="S3" s="5" t="s">
        <v>11</v>
      </c>
      <c r="T3" s="9" t="s">
        <v>12</v>
      </c>
      <c r="U3" s="2"/>
      <c r="V3" s="2"/>
      <c r="W3" s="2"/>
      <c r="X3" s="2"/>
      <c r="Y3" s="2"/>
      <c r="Z3" s="2"/>
      <c r="AA3" s="2"/>
    </row>
    <row r="4" spans="1:27" x14ac:dyDescent="0.25">
      <c r="A4" s="10" t="s">
        <v>13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x14ac:dyDescent="0.25">
      <c r="A5" s="3" t="s">
        <v>14</v>
      </c>
      <c r="B5" s="12" t="s">
        <v>15</v>
      </c>
      <c r="C5" s="19"/>
      <c r="D5" s="19"/>
      <c r="E5" s="19"/>
      <c r="F5" s="19"/>
      <c r="G5" s="20"/>
      <c r="H5" s="21"/>
      <c r="I5" s="21"/>
      <c r="J5" s="2"/>
      <c r="K5" s="2"/>
      <c r="L5" s="5" t="s">
        <v>16</v>
      </c>
      <c r="M5" s="6" t="s">
        <v>17</v>
      </c>
      <c r="N5" s="6" t="s">
        <v>17</v>
      </c>
      <c r="O5" s="6" t="s">
        <v>17</v>
      </c>
      <c r="P5" s="5" t="s">
        <v>11</v>
      </c>
      <c r="Q5" s="5">
        <v>1</v>
      </c>
      <c r="R5" s="6">
        <v>3</v>
      </c>
      <c r="S5" s="5">
        <v>1</v>
      </c>
      <c r="T5" s="13">
        <f t="shared" ref="T5:T7" si="0">(H5*R5)+(I5*Q5)+(I5*S5)</f>
        <v>0</v>
      </c>
    </row>
    <row r="6" spans="1:27" x14ac:dyDescent="0.25">
      <c r="A6" s="3" t="s">
        <v>18</v>
      </c>
      <c r="B6" s="12" t="s">
        <v>19</v>
      </c>
      <c r="C6" s="19"/>
      <c r="D6" s="19"/>
      <c r="E6" s="19"/>
      <c r="F6" s="19"/>
      <c r="G6" s="19"/>
      <c r="H6" s="21"/>
      <c r="I6" s="21"/>
      <c r="J6" s="2"/>
      <c r="K6" s="2"/>
      <c r="L6" s="5" t="s">
        <v>16</v>
      </c>
      <c r="M6" s="6" t="s">
        <v>17</v>
      </c>
      <c r="N6" s="6" t="s">
        <v>17</v>
      </c>
      <c r="O6" s="6" t="s">
        <v>17</v>
      </c>
      <c r="P6" s="5" t="s">
        <v>11</v>
      </c>
      <c r="Q6" s="5">
        <v>1</v>
      </c>
      <c r="R6" s="6">
        <v>3</v>
      </c>
      <c r="S6" s="5">
        <v>1</v>
      </c>
      <c r="T6" s="13">
        <f t="shared" si="0"/>
        <v>0</v>
      </c>
    </row>
    <row r="7" spans="1:27" x14ac:dyDescent="0.25">
      <c r="A7" s="3" t="s">
        <v>20</v>
      </c>
      <c r="B7" s="12" t="s">
        <v>19</v>
      </c>
      <c r="C7" s="19"/>
      <c r="D7" s="19"/>
      <c r="E7" s="19"/>
      <c r="F7" s="19"/>
      <c r="G7" s="19"/>
      <c r="H7" s="21"/>
      <c r="I7" s="21"/>
      <c r="J7" s="2"/>
      <c r="K7" s="2"/>
      <c r="L7" s="5" t="s">
        <v>16</v>
      </c>
      <c r="M7" s="6" t="s">
        <v>17</v>
      </c>
      <c r="N7" s="6" t="s">
        <v>17</v>
      </c>
      <c r="O7" s="6" t="s">
        <v>17</v>
      </c>
      <c r="P7" s="5" t="s">
        <v>11</v>
      </c>
      <c r="Q7" s="5">
        <v>1</v>
      </c>
      <c r="R7" s="6">
        <v>3</v>
      </c>
      <c r="S7" s="5">
        <v>1</v>
      </c>
      <c r="T7" s="13">
        <f t="shared" si="0"/>
        <v>0</v>
      </c>
    </row>
    <row r="8" spans="1:27" x14ac:dyDescent="0.2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7" x14ac:dyDescent="0.25">
      <c r="A9" s="10" t="s">
        <v>21</v>
      </c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7" x14ac:dyDescent="0.25">
      <c r="A10" s="3" t="s">
        <v>53</v>
      </c>
      <c r="B10" s="12" t="s">
        <v>52</v>
      </c>
      <c r="C10" s="19"/>
      <c r="D10" s="19"/>
      <c r="E10" s="19"/>
      <c r="F10" s="19"/>
      <c r="G10" s="19"/>
      <c r="H10" s="21"/>
      <c r="I10" s="21"/>
      <c r="J10" s="2"/>
      <c r="K10" s="2"/>
      <c r="L10" s="5" t="s">
        <v>16</v>
      </c>
      <c r="M10" s="6" t="s">
        <v>17</v>
      </c>
      <c r="N10" s="6" t="s">
        <v>17</v>
      </c>
      <c r="O10" s="6" t="s">
        <v>17</v>
      </c>
      <c r="P10" s="5" t="s">
        <v>11</v>
      </c>
      <c r="Q10" s="5">
        <v>0</v>
      </c>
      <c r="R10" s="6">
        <v>3</v>
      </c>
      <c r="S10" s="5">
        <v>1</v>
      </c>
      <c r="T10" s="13">
        <f t="shared" ref="T10:T17" si="1">(H10*R10)+(I10*Q10)+(I10*S10)</f>
        <v>0</v>
      </c>
    </row>
    <row r="11" spans="1:27" x14ac:dyDescent="0.25">
      <c r="A11" s="3" t="s">
        <v>54</v>
      </c>
      <c r="B11" s="12" t="s">
        <v>52</v>
      </c>
      <c r="C11" s="19"/>
      <c r="D11" s="19"/>
      <c r="E11" s="19"/>
      <c r="F11" s="19"/>
      <c r="G11" s="19"/>
      <c r="H11" s="21"/>
      <c r="I11" s="21"/>
      <c r="J11" s="2"/>
      <c r="K11" s="2"/>
      <c r="L11" s="5" t="s">
        <v>16</v>
      </c>
      <c r="M11" s="6" t="s">
        <v>17</v>
      </c>
      <c r="N11" s="6" t="s">
        <v>17</v>
      </c>
      <c r="O11" s="6" t="s">
        <v>17</v>
      </c>
      <c r="P11" s="5" t="s">
        <v>11</v>
      </c>
      <c r="Q11" s="5">
        <v>0</v>
      </c>
      <c r="R11" s="6">
        <v>3</v>
      </c>
      <c r="S11" s="5">
        <v>1</v>
      </c>
      <c r="T11" s="13">
        <f t="shared" si="1"/>
        <v>0</v>
      </c>
    </row>
    <row r="12" spans="1:27" x14ac:dyDescent="0.25">
      <c r="A12" s="3" t="s">
        <v>55</v>
      </c>
      <c r="B12" s="12" t="s">
        <v>52</v>
      </c>
      <c r="C12" s="19"/>
      <c r="D12" s="19"/>
      <c r="E12" s="19"/>
      <c r="F12" s="19"/>
      <c r="G12" s="19"/>
      <c r="H12" s="21"/>
      <c r="I12" s="21"/>
      <c r="J12" s="2"/>
      <c r="K12" s="2"/>
      <c r="L12" s="5" t="s">
        <v>16</v>
      </c>
      <c r="M12" s="6" t="s">
        <v>17</v>
      </c>
      <c r="N12" s="6" t="s">
        <v>17</v>
      </c>
      <c r="O12" s="6" t="s">
        <v>17</v>
      </c>
      <c r="P12" s="5" t="s">
        <v>11</v>
      </c>
      <c r="Q12" s="5">
        <v>0</v>
      </c>
      <c r="R12" s="6">
        <v>3</v>
      </c>
      <c r="S12" s="5">
        <v>1</v>
      </c>
      <c r="T12" s="13">
        <f t="shared" si="1"/>
        <v>0</v>
      </c>
    </row>
    <row r="13" spans="1:27" x14ac:dyDescent="0.25">
      <c r="A13" s="3" t="s">
        <v>56</v>
      </c>
      <c r="B13" s="12" t="s">
        <v>48</v>
      </c>
      <c r="C13" s="19"/>
      <c r="D13" s="19"/>
      <c r="E13" s="19"/>
      <c r="F13" s="19"/>
      <c r="G13" s="19"/>
      <c r="H13" s="21"/>
      <c r="I13" s="21"/>
      <c r="J13" s="2"/>
      <c r="K13" s="2"/>
      <c r="L13" s="5" t="s">
        <v>16</v>
      </c>
      <c r="M13" s="6" t="s">
        <v>17</v>
      </c>
      <c r="N13" s="6" t="s">
        <v>17</v>
      </c>
      <c r="O13" s="6" t="s">
        <v>17</v>
      </c>
      <c r="P13" s="5" t="s">
        <v>11</v>
      </c>
      <c r="Q13" s="5">
        <v>0</v>
      </c>
      <c r="R13" s="6">
        <v>3</v>
      </c>
      <c r="S13" s="5">
        <v>1</v>
      </c>
      <c r="T13" s="13">
        <f t="shared" si="1"/>
        <v>0</v>
      </c>
    </row>
    <row r="14" spans="1:27" x14ac:dyDescent="0.25">
      <c r="A14" s="3" t="s">
        <v>57</v>
      </c>
      <c r="B14" s="12" t="s">
        <v>52</v>
      </c>
      <c r="C14" s="19"/>
      <c r="D14" s="19"/>
      <c r="E14" s="19"/>
      <c r="F14" s="19"/>
      <c r="G14" s="19"/>
      <c r="H14" s="21"/>
      <c r="I14" s="21"/>
      <c r="J14" s="2"/>
      <c r="K14" s="2"/>
      <c r="L14" s="5" t="s">
        <v>16</v>
      </c>
      <c r="M14" s="6" t="s">
        <v>17</v>
      </c>
      <c r="N14" s="6" t="s">
        <v>17</v>
      </c>
      <c r="O14" s="6" t="s">
        <v>17</v>
      </c>
      <c r="P14" s="5" t="s">
        <v>11</v>
      </c>
      <c r="Q14" s="5">
        <v>0</v>
      </c>
      <c r="R14" s="6">
        <v>3</v>
      </c>
      <c r="S14" s="5">
        <v>1</v>
      </c>
      <c r="T14" s="13">
        <f t="shared" si="1"/>
        <v>0</v>
      </c>
    </row>
    <row r="15" spans="1:27" x14ac:dyDescent="0.25">
      <c r="A15" s="3" t="s">
        <v>58</v>
      </c>
      <c r="B15" s="12" t="s">
        <v>52</v>
      </c>
      <c r="C15" s="19"/>
      <c r="D15" s="19"/>
      <c r="E15" s="19"/>
      <c r="F15" s="19"/>
      <c r="G15" s="19"/>
      <c r="H15" s="21"/>
      <c r="I15" s="21"/>
      <c r="J15" s="2"/>
      <c r="K15" s="2"/>
      <c r="L15" s="5" t="s">
        <v>16</v>
      </c>
      <c r="M15" s="6" t="s">
        <v>17</v>
      </c>
      <c r="N15" s="6" t="s">
        <v>17</v>
      </c>
      <c r="O15" s="6" t="s">
        <v>17</v>
      </c>
      <c r="P15" s="5" t="s">
        <v>11</v>
      </c>
      <c r="Q15" s="5">
        <v>0</v>
      </c>
      <c r="R15" s="6">
        <v>3</v>
      </c>
      <c r="S15" s="5">
        <v>1</v>
      </c>
      <c r="T15" s="13">
        <f t="shared" si="1"/>
        <v>0</v>
      </c>
    </row>
    <row r="16" spans="1:27" x14ac:dyDescent="0.25">
      <c r="A16" s="3" t="s">
        <v>59</v>
      </c>
      <c r="B16" s="12" t="s">
        <v>52</v>
      </c>
      <c r="C16" s="19"/>
      <c r="D16" s="19"/>
      <c r="E16" s="19"/>
      <c r="F16" s="19"/>
      <c r="G16" s="19"/>
      <c r="H16" s="21"/>
      <c r="I16" s="21"/>
      <c r="J16" s="2"/>
      <c r="K16" s="2"/>
      <c r="L16" s="5" t="s">
        <v>16</v>
      </c>
      <c r="M16" s="6" t="s">
        <v>17</v>
      </c>
      <c r="N16" s="6" t="s">
        <v>17</v>
      </c>
      <c r="O16" s="6" t="s">
        <v>17</v>
      </c>
      <c r="P16" s="5" t="s">
        <v>11</v>
      </c>
      <c r="Q16" s="5">
        <v>0</v>
      </c>
      <c r="R16" s="6">
        <v>3</v>
      </c>
      <c r="S16" s="5">
        <v>1</v>
      </c>
      <c r="T16" s="13">
        <f t="shared" si="1"/>
        <v>0</v>
      </c>
    </row>
    <row r="17" spans="1:20" x14ac:dyDescent="0.25">
      <c r="A17" s="3" t="s">
        <v>60</v>
      </c>
      <c r="B17" s="12" t="s">
        <v>52</v>
      </c>
      <c r="C17" s="19"/>
      <c r="D17" s="19"/>
      <c r="E17" s="19"/>
      <c r="F17" s="19"/>
      <c r="G17" s="19"/>
      <c r="H17" s="21"/>
      <c r="I17" s="21"/>
      <c r="J17" s="2"/>
      <c r="K17" s="2"/>
      <c r="L17" s="5" t="s">
        <v>16</v>
      </c>
      <c r="M17" s="6" t="s">
        <v>17</v>
      </c>
      <c r="N17" s="6" t="s">
        <v>17</v>
      </c>
      <c r="O17" s="6" t="s">
        <v>17</v>
      </c>
      <c r="P17" s="5" t="s">
        <v>11</v>
      </c>
      <c r="Q17" s="5">
        <v>0</v>
      </c>
      <c r="R17" s="6">
        <v>3</v>
      </c>
      <c r="S17" s="5">
        <v>1</v>
      </c>
      <c r="T17" s="13">
        <f t="shared" si="1"/>
        <v>0</v>
      </c>
    </row>
    <row r="18" spans="1:20" ht="15.75" customHeight="1" x14ac:dyDescent="0.25"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5.75" customHeight="1" x14ac:dyDescent="0.25">
      <c r="A19" s="10" t="s">
        <v>22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0" ht="15.75" customHeight="1" x14ac:dyDescent="0.25">
      <c r="A20" s="3" t="s">
        <v>23</v>
      </c>
      <c r="B20" s="12" t="s">
        <v>67</v>
      </c>
      <c r="C20" s="19"/>
      <c r="D20" s="19"/>
      <c r="E20" s="19"/>
      <c r="F20" s="19"/>
      <c r="G20" s="19"/>
      <c r="H20" s="21"/>
      <c r="I20" s="21"/>
      <c r="J20" s="2"/>
      <c r="K20" s="2"/>
      <c r="L20" s="5" t="s">
        <v>16</v>
      </c>
      <c r="M20" s="6" t="s">
        <v>17</v>
      </c>
      <c r="N20" s="6" t="s">
        <v>17</v>
      </c>
      <c r="O20" s="6" t="s">
        <v>17</v>
      </c>
      <c r="P20" s="5" t="s">
        <v>11</v>
      </c>
      <c r="Q20" s="5">
        <v>1</v>
      </c>
      <c r="R20" s="6">
        <v>3</v>
      </c>
      <c r="S20" s="5">
        <v>1</v>
      </c>
      <c r="T20" s="13">
        <f t="shared" ref="T20:T28" si="2">(H20*R20)+(I20*Q20)+(I20*S20)</f>
        <v>0</v>
      </c>
    </row>
    <row r="21" spans="1:20" ht="15.75" customHeight="1" x14ac:dyDescent="0.25">
      <c r="A21" s="3" t="s">
        <v>24</v>
      </c>
      <c r="B21" s="12" t="s">
        <v>62</v>
      </c>
      <c r="C21" s="19"/>
      <c r="D21" s="19"/>
      <c r="E21" s="19"/>
      <c r="F21" s="19"/>
      <c r="G21" s="19"/>
      <c r="H21" s="21"/>
      <c r="I21" s="21"/>
      <c r="J21" s="2"/>
      <c r="K21" s="2"/>
      <c r="L21" s="5" t="s">
        <v>16</v>
      </c>
      <c r="M21" s="6" t="s">
        <v>17</v>
      </c>
      <c r="N21" s="6" t="s">
        <v>17</v>
      </c>
      <c r="O21" s="6" t="s">
        <v>17</v>
      </c>
      <c r="P21" s="5" t="s">
        <v>11</v>
      </c>
      <c r="Q21" s="5">
        <v>1</v>
      </c>
      <c r="R21" s="6">
        <v>3</v>
      </c>
      <c r="S21" s="5">
        <v>1</v>
      </c>
      <c r="T21" s="13">
        <f t="shared" si="2"/>
        <v>0</v>
      </c>
    </row>
    <row r="22" spans="1:20" ht="15.75" customHeight="1" x14ac:dyDescent="0.25">
      <c r="A22" s="3" t="s">
        <v>25</v>
      </c>
      <c r="B22" s="12" t="s">
        <v>26</v>
      </c>
      <c r="C22" s="19"/>
      <c r="D22" s="19"/>
      <c r="E22" s="19"/>
      <c r="F22" s="19"/>
      <c r="G22" s="19"/>
      <c r="H22" s="21"/>
      <c r="I22" s="21"/>
      <c r="J22" s="2"/>
      <c r="K22" s="5" t="s">
        <v>16</v>
      </c>
      <c r="L22" s="6" t="s">
        <v>17</v>
      </c>
      <c r="M22" s="6" t="s">
        <v>17</v>
      </c>
      <c r="N22" s="6" t="s">
        <v>17</v>
      </c>
      <c r="O22" s="6" t="s">
        <v>17</v>
      </c>
      <c r="P22" s="5" t="s">
        <v>11</v>
      </c>
      <c r="Q22" s="5">
        <v>1.5</v>
      </c>
      <c r="R22" s="6">
        <v>3.5</v>
      </c>
      <c r="S22" s="5">
        <v>1</v>
      </c>
      <c r="T22" s="13">
        <f t="shared" si="2"/>
        <v>0</v>
      </c>
    </row>
    <row r="23" spans="1:20" ht="15.75" customHeight="1" x14ac:dyDescent="0.25">
      <c r="A23" s="3" t="s">
        <v>50</v>
      </c>
      <c r="B23" s="12" t="s">
        <v>33</v>
      </c>
      <c r="C23" s="19"/>
      <c r="D23" s="19"/>
      <c r="E23" s="19"/>
      <c r="F23" s="19"/>
      <c r="G23" s="19"/>
      <c r="H23" s="21"/>
      <c r="I23" s="21"/>
      <c r="J23" s="2"/>
      <c r="K23" s="2"/>
      <c r="L23" s="5" t="s">
        <v>16</v>
      </c>
      <c r="M23" s="6" t="s">
        <v>17</v>
      </c>
      <c r="N23" s="6" t="s">
        <v>17</v>
      </c>
      <c r="O23" s="6" t="s">
        <v>17</v>
      </c>
      <c r="P23" s="5" t="s">
        <v>11</v>
      </c>
      <c r="Q23" s="5">
        <v>1</v>
      </c>
      <c r="R23" s="6">
        <v>3</v>
      </c>
      <c r="S23" s="5">
        <v>1</v>
      </c>
      <c r="T23" s="13">
        <f t="shared" si="2"/>
        <v>0</v>
      </c>
    </row>
    <row r="24" spans="1:20" ht="15.75" customHeight="1" x14ac:dyDescent="0.25">
      <c r="A24" s="3" t="s">
        <v>37</v>
      </c>
      <c r="B24" s="12" t="s">
        <v>49</v>
      </c>
      <c r="C24" s="19"/>
      <c r="D24" s="19"/>
      <c r="E24" s="19"/>
      <c r="F24" s="19"/>
      <c r="G24" s="19"/>
      <c r="H24" s="21"/>
      <c r="I24" s="21"/>
      <c r="J24" s="2"/>
      <c r="K24" s="2"/>
      <c r="L24" s="5" t="s">
        <v>16</v>
      </c>
      <c r="M24" s="6" t="s">
        <v>17</v>
      </c>
      <c r="N24" s="6" t="s">
        <v>17</v>
      </c>
      <c r="O24" s="6" t="s">
        <v>17</v>
      </c>
      <c r="P24" s="5" t="s">
        <v>11</v>
      </c>
      <c r="Q24" s="5">
        <v>1</v>
      </c>
      <c r="R24" s="6">
        <v>3</v>
      </c>
      <c r="S24" s="5">
        <v>1</v>
      </c>
      <c r="T24" s="13">
        <f t="shared" ref="T24:T25" si="3">(H24*R24)+(I24*Q24)+(I24*S24)</f>
        <v>0</v>
      </c>
    </row>
    <row r="25" spans="1:20" ht="15.75" customHeight="1" x14ac:dyDescent="0.25">
      <c r="A25" s="3" t="s">
        <v>38</v>
      </c>
      <c r="B25" s="12" t="s">
        <v>49</v>
      </c>
      <c r="C25" s="19"/>
      <c r="D25" s="19"/>
      <c r="E25" s="19"/>
      <c r="F25" s="19"/>
      <c r="G25" s="19"/>
      <c r="H25" s="21"/>
      <c r="I25" s="21"/>
      <c r="J25" s="6" t="s">
        <v>17</v>
      </c>
      <c r="K25" s="6" t="s">
        <v>17</v>
      </c>
      <c r="L25" s="6" t="s">
        <v>17</v>
      </c>
      <c r="M25" s="6" t="s">
        <v>17</v>
      </c>
      <c r="N25" s="6" t="s">
        <v>17</v>
      </c>
      <c r="O25" s="6" t="s">
        <v>17</v>
      </c>
      <c r="P25" s="5" t="s">
        <v>11</v>
      </c>
      <c r="Q25" s="5">
        <v>0</v>
      </c>
      <c r="R25" s="6">
        <v>6</v>
      </c>
      <c r="S25" s="5">
        <v>1</v>
      </c>
      <c r="T25" s="13">
        <f t="shared" si="3"/>
        <v>0</v>
      </c>
    </row>
    <row r="26" spans="1:20" ht="15.75" customHeight="1" x14ac:dyDescent="0.25">
      <c r="A26" s="3" t="s">
        <v>39</v>
      </c>
      <c r="B26" s="12" t="s">
        <v>51</v>
      </c>
      <c r="C26" s="19"/>
      <c r="D26" s="19"/>
      <c r="E26" s="19"/>
      <c r="F26" s="19"/>
      <c r="G26" s="19"/>
      <c r="H26" s="21"/>
      <c r="I26" s="21"/>
      <c r="J26" s="2"/>
      <c r="K26" s="2"/>
      <c r="L26" s="5" t="s">
        <v>16</v>
      </c>
      <c r="M26" s="6" t="s">
        <v>17</v>
      </c>
      <c r="N26" s="6" t="s">
        <v>17</v>
      </c>
      <c r="O26" s="6" t="s">
        <v>17</v>
      </c>
      <c r="P26" s="5" t="s">
        <v>11</v>
      </c>
      <c r="Q26" s="5">
        <v>0</v>
      </c>
      <c r="R26" s="6">
        <v>3</v>
      </c>
      <c r="S26" s="5">
        <v>1</v>
      </c>
      <c r="T26" s="13">
        <f t="shared" ref="T26" si="4">(H26*R26)+(I26*Q26)+(I26*S26)</f>
        <v>0</v>
      </c>
    </row>
    <row r="27" spans="1:20" ht="15.75" customHeight="1" x14ac:dyDescent="0.25">
      <c r="A27" s="3" t="s">
        <v>27</v>
      </c>
      <c r="B27" s="12" t="s">
        <v>64</v>
      </c>
      <c r="C27" s="19"/>
      <c r="D27" s="19"/>
      <c r="E27" s="19"/>
      <c r="F27" s="19"/>
      <c r="G27" s="19"/>
      <c r="H27" s="21"/>
      <c r="I27" s="21"/>
      <c r="J27" s="2"/>
      <c r="K27" s="2"/>
      <c r="L27" s="2"/>
      <c r="M27" s="6" t="s">
        <v>17</v>
      </c>
      <c r="N27" s="6" t="s">
        <v>17</v>
      </c>
      <c r="O27" s="6" t="s">
        <v>17</v>
      </c>
      <c r="P27" s="5" t="s">
        <v>11</v>
      </c>
      <c r="Q27" s="5">
        <v>0</v>
      </c>
      <c r="R27" s="6">
        <v>3</v>
      </c>
      <c r="S27" s="5">
        <v>0</v>
      </c>
      <c r="T27" s="13">
        <f t="shared" si="2"/>
        <v>0</v>
      </c>
    </row>
    <row r="28" spans="1:20" ht="15.75" customHeight="1" x14ac:dyDescent="0.25">
      <c r="A28" s="3" t="s">
        <v>28</v>
      </c>
      <c r="B28" s="12" t="s">
        <v>26</v>
      </c>
      <c r="C28" s="19"/>
      <c r="D28" s="19"/>
      <c r="E28" s="19"/>
      <c r="F28" s="22"/>
      <c r="G28" s="19"/>
      <c r="H28" s="21"/>
      <c r="I28" s="21"/>
      <c r="J28" s="2"/>
      <c r="K28" s="2"/>
      <c r="L28" s="5" t="s">
        <v>16</v>
      </c>
      <c r="M28" s="15" t="s">
        <v>29</v>
      </c>
      <c r="N28" s="6" t="s">
        <v>17</v>
      </c>
      <c r="O28" s="6" t="s">
        <v>17</v>
      </c>
      <c r="P28" s="5" t="s">
        <v>11</v>
      </c>
      <c r="Q28" s="5">
        <v>1</v>
      </c>
      <c r="R28" s="6">
        <v>2.5</v>
      </c>
      <c r="S28" s="5">
        <v>0.5</v>
      </c>
      <c r="T28" s="13">
        <f t="shared" si="2"/>
        <v>0</v>
      </c>
    </row>
    <row r="29" spans="1:20" ht="15.75" customHeight="1" x14ac:dyDescent="0.25">
      <c r="A29" s="3" t="s">
        <v>34</v>
      </c>
      <c r="B29" s="12" t="s">
        <v>63</v>
      </c>
      <c r="C29" s="19"/>
      <c r="D29" s="19"/>
      <c r="E29" s="19"/>
      <c r="F29" s="22"/>
      <c r="G29" s="19"/>
      <c r="H29" s="21"/>
      <c r="I29" s="21"/>
      <c r="J29" s="2"/>
      <c r="K29" s="2"/>
      <c r="L29" s="5" t="s">
        <v>16</v>
      </c>
      <c r="M29" s="15" t="s">
        <v>29</v>
      </c>
      <c r="N29" s="6" t="s">
        <v>17</v>
      </c>
      <c r="O29" s="6" t="s">
        <v>17</v>
      </c>
      <c r="P29" s="5" t="s">
        <v>11</v>
      </c>
      <c r="Q29" s="5">
        <v>1</v>
      </c>
      <c r="R29" s="6">
        <v>2.5</v>
      </c>
      <c r="S29" s="5">
        <v>0.5</v>
      </c>
      <c r="T29" s="13">
        <f t="shared" ref="T29" si="5">(H29*R29)+(I29*Q29)+(I29*S29)</f>
        <v>0</v>
      </c>
    </row>
    <row r="30" spans="1:20" ht="15.75" customHeight="1" x14ac:dyDescent="0.25">
      <c r="A30" s="3" t="s">
        <v>35</v>
      </c>
      <c r="B30" s="12" t="s">
        <v>65</v>
      </c>
      <c r="C30" s="19"/>
      <c r="D30" s="19"/>
      <c r="E30" s="19"/>
      <c r="F30" s="22"/>
      <c r="G30" s="19"/>
      <c r="H30" s="21"/>
      <c r="I30" s="21"/>
      <c r="J30" s="2"/>
      <c r="K30" s="5" t="s">
        <v>16</v>
      </c>
      <c r="L30" s="15" t="s">
        <v>29</v>
      </c>
      <c r="M30" s="15" t="s">
        <v>29</v>
      </c>
      <c r="N30" s="6" t="s">
        <v>17</v>
      </c>
      <c r="O30" s="6" t="s">
        <v>17</v>
      </c>
      <c r="P30" s="5" t="s">
        <v>11</v>
      </c>
      <c r="Q30" s="5">
        <v>1</v>
      </c>
      <c r="R30" s="6">
        <v>4</v>
      </c>
      <c r="S30" s="5">
        <v>1</v>
      </c>
      <c r="T30" s="13">
        <f t="shared" ref="T30:T31" si="6">(H30*R30)+(I30*Q30)+(I30*S30)</f>
        <v>0</v>
      </c>
    </row>
    <row r="31" spans="1:20" ht="15.75" customHeight="1" x14ac:dyDescent="0.25">
      <c r="A31" s="3" t="s">
        <v>40</v>
      </c>
      <c r="B31" s="12" t="s">
        <v>66</v>
      </c>
      <c r="C31" s="19"/>
      <c r="D31" s="19"/>
      <c r="E31" s="19"/>
      <c r="F31" s="19"/>
      <c r="G31" s="19"/>
      <c r="H31" s="21"/>
      <c r="I31" s="21"/>
      <c r="J31" s="5" t="s">
        <v>16</v>
      </c>
      <c r="K31" s="5" t="s">
        <v>16</v>
      </c>
      <c r="L31" s="15" t="s">
        <v>29</v>
      </c>
      <c r="M31" s="15" t="s">
        <v>29</v>
      </c>
      <c r="N31" s="6" t="s">
        <v>17</v>
      </c>
      <c r="O31" s="6" t="s">
        <v>17</v>
      </c>
      <c r="P31" s="5" t="s">
        <v>11</v>
      </c>
      <c r="Q31" s="5">
        <v>2</v>
      </c>
      <c r="R31" s="6">
        <v>4</v>
      </c>
      <c r="S31" s="5">
        <v>1</v>
      </c>
      <c r="T31" s="13">
        <f t="shared" si="6"/>
        <v>0</v>
      </c>
    </row>
    <row r="32" spans="1:20" ht="15.75" customHeight="1" x14ac:dyDescent="0.25"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0" ht="15.75" customHeight="1" x14ac:dyDescent="0.25">
      <c r="A33" s="3" t="s">
        <v>30</v>
      </c>
      <c r="B33" s="12" t="s">
        <v>31</v>
      </c>
      <c r="C33" s="19"/>
      <c r="D33" s="19"/>
      <c r="E33" s="19"/>
      <c r="F33" s="19"/>
      <c r="G33" s="19"/>
      <c r="H33" s="21"/>
      <c r="I33" s="21"/>
      <c r="J33" s="16" t="s">
        <v>16</v>
      </c>
      <c r="K33" s="5" t="s">
        <v>16</v>
      </c>
      <c r="L33" s="6" t="s">
        <v>17</v>
      </c>
      <c r="M33" s="6" t="s">
        <v>17</v>
      </c>
      <c r="N33" s="6" t="s">
        <v>17</v>
      </c>
      <c r="O33" s="6" t="s">
        <v>17</v>
      </c>
      <c r="P33" s="5" t="s">
        <v>11</v>
      </c>
      <c r="Q33" s="5">
        <v>3</v>
      </c>
      <c r="R33" s="6">
        <v>4</v>
      </c>
      <c r="S33" s="5">
        <v>1</v>
      </c>
      <c r="T33" s="13">
        <f>(H33*R33)+(I33*Q33)+(I33*S33)</f>
        <v>0</v>
      </c>
    </row>
    <row r="34" spans="1:20" ht="15.75" customHeight="1" x14ac:dyDescent="0.25"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20" ht="15.75" customHeight="1" x14ac:dyDescent="0.25">
      <c r="A35" s="3" t="s">
        <v>32</v>
      </c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7">
        <f>SUM(T5:T34)</f>
        <v>0</v>
      </c>
    </row>
    <row r="36" spans="1:20" ht="15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0" ht="15.7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0" ht="15.7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0" ht="15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0" ht="15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0" ht="15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0" ht="15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 ht="15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5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ht="15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5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ht="15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 ht="15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5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5.7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5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5.7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5.7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5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5.7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5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5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5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5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5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5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5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5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5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5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5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5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5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5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5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5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5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5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5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5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5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5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5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5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5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5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5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5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5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5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5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5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5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5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5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5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5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5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5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5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5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5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5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5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5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5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5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5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5.75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5.75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5.75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5.75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5.75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5.75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5.7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5.75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5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5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5.75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5.75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5.75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5.75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5.75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5.75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5.75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5.75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5.75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5.75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5.75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5.75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5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5.75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5.75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5.75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5.75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5.75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5.75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5.75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5.75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5.75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5.75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5.75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5.75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5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5.75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5.75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5.75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5.75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5.75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5.75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5.75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5.75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5.75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5.75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5.75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5.75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5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5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5.75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5.75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5.75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5.75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5.75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5.75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5.75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5.75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5.75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5.75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5.75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5.75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5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5.75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5.75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5.75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5.75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5.75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5.75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5.75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5.75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5.75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5.75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5.75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5.75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5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5.75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5.75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5.75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5.75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5.75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5.75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5.75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5.75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5.75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5.75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5.75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5.75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5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5.75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5.75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5.75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5.75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5.75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5.75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5.75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5.75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5.75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5.75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5.75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5.75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5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5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5.75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5.75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5.75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5.75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5.75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5.75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5.75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5.75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5.75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5.75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5.75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5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5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5.75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5.75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5.75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5.75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5.75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5.75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5.75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5.75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5.75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5.75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5.75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5.75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5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5.75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5.75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5.75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5.75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5.75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5.75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5.75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5.75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5.75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5.75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5.75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5.75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5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5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5.75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5.75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5.75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5.75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5.75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5.75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5.75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5.75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5.75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5.75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5.75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5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5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5.75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5.75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5.75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5.75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5.75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5.75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5.75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5.75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5.75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5.75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5.75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5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5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5.75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5.75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5.75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5.75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5.75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5.75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5.75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5.75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5.75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5.75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5.75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5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5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5.75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5.75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5.75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5.75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5.75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5.75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5.75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5.75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5.75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5.75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5.75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5.75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5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5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5.75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5.75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5.75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5.75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5.75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5.75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5.75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5.75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5.75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5.75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5.75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5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5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5.75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5.75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5.75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5.75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5.75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5.75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5.75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5.75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5.75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5.75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5.75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5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5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5.75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5.75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5.75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5.75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5.75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5.75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5.75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5.75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5.75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5.75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5.75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5.75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5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5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5.75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5.75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5.75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5.75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5.75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5.75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5.75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5.75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5.75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5.75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5.75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5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5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5.75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5.75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5.75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5.75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5.75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5.75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5.75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5.75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5.75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5.75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5.75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5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5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5.75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5.75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5.75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5.75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5.75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5.75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5.75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5.75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5.75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5.75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5.75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5.75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5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5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5.75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5.75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5.75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5.75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5.75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5.75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5.75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5.75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5.75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5.75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5.75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5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5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5.75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5.75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5.75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5.75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5.75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5.75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5.75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5.75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5.75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5.75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5.75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5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5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5.75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5.75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5.75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5.75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5.75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5.75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5.75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5.75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5.75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5.75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5.75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5.75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5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5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5.75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5.75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5.75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5.75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5.75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5.75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5.75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5.75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5.75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5.75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5.75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5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5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5.75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5.75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5.75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5.75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5.75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5.75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5.75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5.75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5.75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5.75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5.75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5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5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5.75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5.75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5.75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5.75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5.75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5.75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5.75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5.75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5.75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5.75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5.75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5.75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5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5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5.75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5.75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5.75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5.75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5.75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5.75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5.75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5.75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5.75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5.75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5.75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5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5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5.75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5.75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5.75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5.75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5.75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5.75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5.75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5.75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5.75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5.75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5.75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5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5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5.75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5.75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5.75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5.75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5.75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5.75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5.75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5.75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5.75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5.75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5.75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5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5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5.75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5.75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5.75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5.75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5.75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5.75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5.75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5.75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5.75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5.75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5.75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5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5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5.75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5.75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5.75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5.75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5.75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5.75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5.75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5.75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5.75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5.75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5.75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5.75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5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5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5.75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5.75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5.75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5.75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5.75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5.75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5.75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5.75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5.75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5.75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5.75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5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5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5.75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5.75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5.75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5.75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5.75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5.75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5.75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5.75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5.75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5.75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5.75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5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5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5.75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5.75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5.75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5.75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5.75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5.75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5.75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5.75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5.75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5.75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5.75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5.75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5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5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5.75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5.75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5.75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5.75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5.75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5.75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5.75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5.75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5.75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5.75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5.75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5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5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5.75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5.75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5.75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5.75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5.75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5.75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5.75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5.75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5.75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5.75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5.75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5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5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5.75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5.75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5.75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5.75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5.75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5.75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5.75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5.75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5.75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5.75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5.75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5.75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5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5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5.75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5.75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5.75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5.75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5.75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5.75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5.75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5.75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5.75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5.75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5.75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5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5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5.75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5.75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5.75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5.75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5.75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5.75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5.75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5.75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5.75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5.75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5.75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5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5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5.75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5.75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5.75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5.75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5.75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5.75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5.75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5.75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5.75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5.75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5.75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5.75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5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5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5.75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2:19" ht="15.75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2:19" ht="15.75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2:19" ht="15.75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2:19" ht="15.75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2:19" ht="15.75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2:19" ht="15.75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2:19" ht="15.75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2:19" ht="15.75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2:19" ht="15.75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2:19" ht="15.75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2:19" ht="15.75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2:19" ht="15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2:19" ht="15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2:19" ht="15.75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2:19" ht="15.75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2:19" ht="15.75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2:19" ht="15.75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2:19" ht="15.75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2:19" ht="15.75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2:19" ht="15.75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2:19" ht="15.75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2:19" ht="15.75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2:19" ht="15.75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2:19" ht="15.75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2:19" ht="15.75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2:19" ht="15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2:19" ht="15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2:19" ht="15.75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2:19" ht="15.75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2:19" ht="15.75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2:19" ht="15.75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2:19" ht="15.75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2:19" ht="15.75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2:19" ht="15.75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2:19" ht="15.75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2:19" ht="15.75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2:19" ht="15.75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2:19" ht="15.75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2:19" ht="15.75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2:19" ht="15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2:19" ht="15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2:19" ht="15.75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2:19" ht="15.75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2:19" ht="15.75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2:19" ht="15.75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2:19" ht="15.75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2:19" ht="15.75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2:19" ht="15.75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2:19" ht="15.75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2:19" ht="15.75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2:19" ht="15.75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2:19" ht="15.75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2:19" ht="15.75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2:19" ht="15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2:19" ht="15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2:19" ht="15.75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2:19" ht="15.75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2:19" ht="15.75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2:19" ht="15.75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2:19" ht="15.75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2:19" ht="15.75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2:19" ht="15.75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2:19" ht="15.75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2:19" ht="15.75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2:19" ht="15.75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2:19" ht="15.75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2:19" ht="15.75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2:19" ht="15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2:19" ht="15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2:19" ht="15.75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2:19" ht="15.75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2:19" ht="15.75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2:19" ht="15.75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2:19" ht="15.75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2:19" ht="15.75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2:19" ht="15.75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2:19" ht="15.75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2:19" ht="15.75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2:19" ht="15.75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2:19" ht="15.75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2:19" ht="15.75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2:19" ht="15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2:19" ht="15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2:19" ht="15.75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2:19" ht="15.75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2:19" ht="15.75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2:19" ht="15.75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2:19" ht="15.75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2:19" ht="15.75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2:19" ht="15.75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2:19" ht="15.75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2:19" ht="15.75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2:19" ht="15.75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2:19" ht="15.75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2:19" ht="15.75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2:19" ht="15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2:19" ht="15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2:19" ht="15.75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2:19" ht="15.75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2:19" ht="15.75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2:19" ht="15.75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2:19" ht="15.75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2:19" ht="15.75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2:19" ht="15.75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2:19" ht="15.75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2:19" ht="15.75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2:19" ht="15.75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2:19" ht="15.75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2:19" ht="15.75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2:19" ht="15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2:19" ht="15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2:19" ht="15.75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2:19" ht="15.75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2:19" ht="15.75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2:19" ht="15.75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2:19" ht="15.75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2:19" ht="15.75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2:19" ht="15.75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2:19" ht="15.75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2:19" ht="15.75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2:19" ht="15.75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2:19" ht="15.75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2:19" ht="15.7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2:19" ht="15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2:19" ht="15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2:19" ht="15.7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2:19" ht="15.7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2:19" ht="15.7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2:19" ht="15.7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2:19" ht="15.7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2:19" ht="15.7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2:19" ht="15.7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2:19" ht="15.7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2:19" ht="15.7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2:19" ht="15.7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2:19" ht="15.7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2:19" ht="15.7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2:19" ht="15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2:19" ht="15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2:19" ht="15.7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2:19" ht="15.7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2:19" ht="15.7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2:19" ht="15.7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2:19" ht="15.7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2:19" ht="15.7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2:19" ht="15.7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2:19" ht="15.7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2:19" ht="15.7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2:19" ht="15.7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2:19" ht="15.7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2:19" ht="15.7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2:19" ht="15.7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2:19" ht="15.7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2:19" ht="15.7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2:19" ht="15.7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2:19" ht="15.7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2:19" ht="15.7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2:19" ht="15.7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2:19" ht="15.75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2:19" ht="15.75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2:19" ht="15.75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2:19" ht="15.75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2:19" ht="15.75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2:19" ht="15.75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2:19" ht="15.75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2:19" ht="15.75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2:19" ht="15.75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2:19" ht="15.75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2:19" ht="15.75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2:19" ht="15.75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2:19" ht="15.75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2:19" ht="15.75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2:19" ht="15.75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2:19" ht="15.75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2:19" ht="15.75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2:19" ht="15.75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2:19" ht="15.75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2:19" ht="15.75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2:19" ht="15.75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2:19" ht="15.75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2:19" ht="15.75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2:19" ht="15.75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2:19" ht="15.75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2:19" ht="15.75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2:19" ht="15.75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2:19" ht="15.75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2:19" ht="15.75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2:19" ht="15.75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2:19" ht="15.75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2:19" ht="15.75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2:19" ht="15.75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2:19" ht="15.75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2:19" ht="15.75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2:19" ht="15.75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2:19" ht="15.75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2:19" ht="15.75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2:19" ht="15.75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2:19" ht="15.75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2:19" ht="15.75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2:19" ht="15.75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2:19" ht="15.75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2:19" ht="15.7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2:19" ht="15.7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2:19" ht="15.7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2:19" ht="15.7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2:19" ht="15.7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2:19" ht="15.7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2:19" ht="15.7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2:19" ht="15.7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2:19" ht="15.7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2:19" ht="15.7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2:19" ht="15.7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2:19" ht="15.7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2:19" ht="15.7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2:19" ht="15.7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2:19" ht="15.7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2:19" ht="15.7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2:19" ht="15.7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2:19" ht="15.7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2:19" ht="15.7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2:19" ht="15.7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2:19" ht="15.7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2:19" ht="15.7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2:19" ht="15.7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2:19" ht="15.7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2:19" ht="15.7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2:19" ht="15.7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2:19" ht="15.7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2:19" ht="15.7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2:19" ht="15.7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2:19" ht="15.7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2:19" ht="15.7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2:19" ht="15.7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2:19" ht="15.7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2:19" ht="15.7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2:19" ht="15.7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2:19" ht="15.7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2:19" ht="15.7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2:19" ht="15.7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2:19" ht="15.7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</sheetData>
  <mergeCells count="2">
    <mergeCell ref="C2:I2"/>
    <mergeCell ref="A1:E1"/>
  </mergeCells>
  <phoneticPr fontId="7" type="noConversion"/>
  <conditionalFormatting sqref="B18:B35">
    <cfRule type="expression" dxfId="2" priority="1" stopIfTrue="1">
      <formula>NOT(ISERROR(SEARCH("Build-up",B18)))</formula>
    </cfRule>
    <cfRule type="expression" dxfId="1" priority="2" stopIfTrue="1">
      <formula>NOT(ISERROR(SEARCH("Event",B18)))</formula>
    </cfRule>
    <cfRule type="expression" dxfId="0" priority="3" stopIfTrue="1">
      <formula>NOT(ISERROR(SEARCH("Event x 0.5 Breakdown x 0.5",B18)))</formula>
    </cfRule>
  </conditionalFormatting>
  <pageMargins left="0.25" right="0.25" top="0.75" bottom="0.7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SYM_Room 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Giorgi</dc:creator>
  <cp:lastModifiedBy>Tommaso Giorgi</cp:lastModifiedBy>
  <dcterms:created xsi:type="dcterms:W3CDTF">2022-11-23T15:04:40Z</dcterms:created>
  <dcterms:modified xsi:type="dcterms:W3CDTF">2023-03-09T12:04:05Z</dcterms:modified>
</cp:coreProperties>
</file>